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95" windowWidth="11340" windowHeight="5910" tabRatio="932" activeTab="0"/>
  </bookViews>
  <sheets>
    <sheet name="Anexo I - Pessoal" sheetId="1" r:id="rId1"/>
  </sheets>
  <definedNames>
    <definedName name="_xlnm.Print_Area" localSheetId="0">'Anexo I - Pessoal'!$A$1:$H$70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<sst xmlns="http://schemas.openxmlformats.org/spreadsheetml/2006/main" count="58" uniqueCount="58">
  <si>
    <t>RELATÓRIO DE GESTÃO FISCAL</t>
  </si>
  <si>
    <t>TOTAL</t>
  </si>
  <si>
    <t>ORÇAMENTOS FISCAL E DA SEGURIDADE SOCIAL</t>
  </si>
  <si>
    <t>DESPESA COM PESSOAL</t>
  </si>
  <si>
    <t>LIMITE MÁXIMO (incisos I, II e III, art. 20 da LRF) - &lt;%&gt;</t>
  </si>
  <si>
    <t>DESPESA BRUTA COM PESSOAL (I)</t>
  </si>
  <si>
    <t>Indenizações por Demissão e Incentivos à Demissão Voluntária</t>
  </si>
  <si>
    <t>Decorrentes de Decisão Judicial</t>
  </si>
  <si>
    <t>Despesas de Exercícios Anteriores</t>
  </si>
  <si>
    <t>Inativos e Pensionistas com Recursos Vinculados</t>
  </si>
  <si>
    <t>LIMITE PRUDENCIAL (parágrafo único, art. 22 da LRF) - &lt;%&gt;</t>
  </si>
  <si>
    <t xml:space="preserve"> RGF - ANEXO I (LRF, art. 55, inciso I, alínea "a")</t>
  </si>
  <si>
    <t>RECEITA CORRENTE LÍQUIDA - RCL (IV)</t>
  </si>
  <si>
    <t>LIQUIDADAS</t>
  </si>
  <si>
    <t>INSCRITAS EM</t>
  </si>
  <si>
    <t xml:space="preserve"> RESTOS A PAGAR</t>
  </si>
  <si>
    <t xml:space="preserve"> PROCESSADOS</t>
  </si>
  <si>
    <t xml:space="preserve">NÃO </t>
  </si>
  <si>
    <t xml:space="preserve">          . a) Despesas liquidadas,  consideradas aquelas em que houve a entrega do material ou serviço, nos termos do art. 63 da Lei 4.320/64;</t>
  </si>
  <si>
    <t>(a)</t>
  </si>
  <si>
    <t>(b)</t>
  </si>
  <si>
    <t>DESPESA LÍQUIDA COM PESSOAL (III) = (I - II)</t>
  </si>
  <si>
    <t>APURAÇÃO DO CUMPRIMENTO DO LIMITE LEGAL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</si>
  <si>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</si>
  <si>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</si>
  <si>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b) Despesas empenhadas mas não liquidadas, inscritas em Restos a Pagar não processados, consideradas liquidadas no encerramento do exercício,</t>
  </si>
  <si>
    <t>Outras despesas de pessoal decorrentes de contratos de terceirização (§ 1º do art. 18 da LRF)</t>
  </si>
  <si>
    <t>DESPESAS NÃO COMPUTADAS (§ 1º do art. 19 da LRF) (II)</t>
  </si>
  <si>
    <t>DESPESAS EXECUTADAS (últimos 12 meses)</t>
  </si>
  <si>
    <t>DEMONSTRATIVO DA DESPESA COM PESSOAL</t>
  </si>
  <si>
    <t>OS DADOS SE REFEREM A UMA REPUBLICAÇÃO?            (1 = SIM   2 = NÃO)</t>
  </si>
  <si>
    <t xml:space="preserve">                por força do art.35, inciso II da Lei 4.320/64.</t>
  </si>
  <si>
    <t>Notas: Durante o exercício, somente as despesas liquidadas são consideradas executadas. No encerramento do exercício, as despesas não liquidadas</t>
  </si>
  <si>
    <t>(c) = (a) + (b)</t>
  </si>
  <si>
    <t>% da DESPESA TOTAL COM PESSOAL - DTP sobre a RCL (V) = (III c / IV)*100</t>
  </si>
  <si>
    <t>LIMITE DE ALERTA (inciso II do § 1º do art. 59 da LRF) - &lt;%&gt;</t>
  </si>
  <si>
    <t>Pessoal Ativo</t>
  </si>
  <si>
    <t>Pessoal Inativo e Pensionistas</t>
  </si>
  <si>
    <t xml:space="preserve">                 2</t>
  </si>
  <si>
    <t>UNIÃO – PODER JUDICIÁRIO</t>
  </si>
  <si>
    <t>TRIBUNAL REGIONAL DO TRABALHO DA 1ª REGIÃO</t>
  </si>
  <si>
    <t>Flávio Pires Ferreira Clementino</t>
  </si>
  <si>
    <t>Diretor-Geral</t>
  </si>
  <si>
    <t>Maria de Lourdes Pires Bittencourt</t>
  </si>
  <si>
    <t>Diretora da Secretaria de Orçamento, Finanças e Contabilidade</t>
  </si>
  <si>
    <t>Presidente do Tribunal Regional do Trabalho da Primeira Região</t>
  </si>
  <si>
    <t>3) Despesa liquidada de Precatórios da Administração Indireta: R$ 43.080.205,78.</t>
  </si>
  <si>
    <t>4) Despesa com Precatórios da Administração Direta executada por meio de descentralização externa de crédito (destaque): despesa liquidada R$ 52.759.950,54.</t>
  </si>
  <si>
    <t>Sérgio Honorato dos Santos</t>
  </si>
  <si>
    <t>Diretor da Secretaria de Controle Interno</t>
  </si>
  <si>
    <t>MAIO/2016 A ABRIL/2017</t>
  </si>
  <si>
    <t>FONTE:  SIAFI - DICOP/CCON/SOF/TRT 1ª Região - 22/05/2017 - 15:40h</t>
  </si>
  <si>
    <t xml:space="preserve">2) Despesas com Requisições de Pequeno Valor (RPV) executadas por meio de descentralização externa de crédito (destaque): despesa liquidada R$ 21.405.320,34. </t>
  </si>
  <si>
    <t xml:space="preserve">5) No período de maio/2016 a abril/2017, houve cancelamento de Restos a Pagar não Processados (conta contábil 631980000), nas seguintes ações: </t>
  </si>
  <si>
    <t xml:space="preserve">0181- Pagamento de Aposentadorias e Pensões (R$ 901,55), 09HB- Contribuição da União, de suas Autarquias e Fundações (R$ 780.608,42) e </t>
  </si>
  <si>
    <t>20TP-Pagamento de Pessoal Ativo da União (R$  5.003,59).</t>
  </si>
  <si>
    <t/>
  </si>
  <si>
    <t>Desembargador Fernando Antonio Zorzenon da Silva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</si>
</sst>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0.0%"/>
    <numFmt numFmtId="180" formatCode="00000\-"/>
    <numFmt numFmtId="181" formatCode="0.00\-"/>
    <numFmt numFmtId="182" formatCode="0.0"/>
    <numFmt numFmtId="183" formatCode="_(&quot;Cr$&quot;* #,##0_);_(&quot;Cr$&quot;* \(#,##0\);_(&quot;Cr$&quot;* &quot;-&quot;_);_(@_)"/>
    <numFmt numFmtId="184" formatCode="_(&quot;Cr$&quot;* #,##0.00_);_(&quot;Cr$&quot;* \(#,##0.00\);_(&quot;Cr$&quot;* &quot;-&quot;??_);_(@_)"/>
    <numFmt numFmtId="185" formatCode="&quot;Cr$&quot;#,##0_);\(&quot;Cr$&quot;#,##0\)"/>
    <numFmt numFmtId="186" formatCode="&quot;Cr$&quot;#,##0_);[Red]\(&quot;Cr$&quot;#,##0\)"/>
    <numFmt numFmtId="187" formatCode="&quot;Cr$&quot;#,##0.00_);\(&quot;Cr$&quot;#,##0.00\)"/>
    <numFmt numFmtId="188" formatCode="&quot;Cr$&quot;#,##0.00_);[Red]\(&quot;Cr$&quot;#,##0.00\)"/>
    <numFmt numFmtId="189" formatCode="#,##0.0_);\(#,##0.0\)"/>
    <numFmt numFmtId="190" formatCode="0.0_);\(0.0\)"/>
    <numFmt numFmtId="191" formatCode="0_);\(0\)"/>
    <numFmt numFmtId="192" formatCode="0.00_);\(0.00\)"/>
    <numFmt numFmtId="193" formatCode="0.000000"/>
    <numFmt numFmtId="194" formatCode="0.00000"/>
    <numFmt numFmtId="195" formatCode="0.0000"/>
    <numFmt numFmtId="196" formatCode="0.00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#,##0.0"/>
    <numFmt numFmtId="201" formatCode="#,##0.000"/>
    <numFmt numFmtId="202" formatCode="#,##0.000_);\(#,##0.000\)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#,##0.0000"/>
    <numFmt numFmtId="210" formatCode="#,##0.00000"/>
    <numFmt numFmtId="211" formatCode="_(* #,##0.00_);_(* \(#,##0.00\);_(* &quot;-&quot;_);_(@_)"/>
    <numFmt numFmtId="212" formatCode="&quot;Sim&quot;;&quot;Sim&quot;;&quot;Não&quot;"/>
    <numFmt numFmtId="213" formatCode="&quot;Verdadeiro&quot;;&quot;Verdadeiro&quot;;&quot;Falso&quot;"/>
    <numFmt numFmtId="214" formatCode="&quot;Ativar&quot;;&quot;Ativar&quot;;&quot;Desativar&quot;"/>
    <numFmt numFmtId="215" formatCode="[$€-2]\ #,##0.00_);[Red]\([$€-2]\ #,##0.00\)"/>
    <numFmt numFmtId="216" formatCode="0.000000%"/>
    <numFmt numFmtId="217" formatCode="0.0000000%"/>
    <numFmt numFmtId="218" formatCode="#,##0.00;[Red]#,##0.00"/>
    <numFmt numFmtId="219" formatCode="#,##0.00\ ;&quot; (&quot;#,##0.00\);&quot; -&quot;#\ ;@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6" fillId="33" borderId="0" xfId="0" applyNumberFormat="1" applyFont="1" applyFill="1" applyBorder="1" applyAlignment="1" applyProtection="1">
      <alignment vertical="center" wrapText="1"/>
      <protection locked="0"/>
    </xf>
    <xf numFmtId="0" fontId="4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7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>
      <alignment vertical="center"/>
    </xf>
    <xf numFmtId="4" fontId="4" fillId="0" borderId="12" xfId="64" applyNumberFormat="1" applyFont="1" applyFill="1" applyBorder="1" applyAlignment="1" applyProtection="1">
      <alignment vertical="center"/>
      <protection locked="0"/>
    </xf>
    <xf numFmtId="4" fontId="4" fillId="0" borderId="14" xfId="64" applyNumberFormat="1" applyFont="1" applyFill="1" applyBorder="1" applyAlignment="1" applyProtection="1">
      <alignment vertical="center"/>
      <protection locked="0"/>
    </xf>
    <xf numFmtId="4" fontId="4" fillId="0" borderId="0" xfId="64" applyNumberFormat="1" applyFont="1" applyFill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 locked="0"/>
    </xf>
    <xf numFmtId="4" fontId="4" fillId="0" borderId="14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horizontal="right" vertical="center"/>
    </xf>
    <xf numFmtId="216" fontId="3" fillId="0" borderId="21" xfId="52" applyNumberFormat="1" applyFont="1" applyFill="1" applyBorder="1" applyAlignment="1" applyProtection="1">
      <alignment horizontal="right" vertical="center"/>
      <protection/>
    </xf>
    <xf numFmtId="0" fontId="3" fillId="0" borderId="2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 indent="1"/>
    </xf>
    <xf numFmtId="0" fontId="4" fillId="0" borderId="19" xfId="0" applyNumberFormat="1" applyFont="1" applyFill="1" applyBorder="1" applyAlignment="1">
      <alignment horizontal="left" vertical="center" indent="1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216" fontId="3" fillId="0" borderId="21" xfId="50" applyNumberFormat="1" applyFont="1" applyBorder="1" applyAlignment="1" applyProtection="1">
      <alignment horizontal="center" vertical="center"/>
      <protection/>
    </xf>
    <xf numFmtId="216" fontId="3" fillId="0" borderId="23" xfId="50" applyNumberFormat="1" applyFont="1" applyBorder="1" applyAlignment="1" applyProtection="1">
      <alignment horizontal="center" vertical="center"/>
      <protection/>
    </xf>
    <xf numFmtId="167" fontId="5" fillId="0" borderId="19" xfId="0" applyNumberFormat="1" applyFont="1" applyFill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218" fontId="3" fillId="0" borderId="21" xfId="0" applyNumberFormat="1" applyFont="1" applyFill="1" applyBorder="1" applyAlignment="1" applyProtection="1">
      <alignment horizontal="right" vertical="center"/>
      <protection locked="0"/>
    </xf>
    <xf numFmtId="218" fontId="3" fillId="0" borderId="22" xfId="0" applyNumberFormat="1" applyFont="1" applyFill="1" applyBorder="1" applyAlignment="1" applyProtection="1">
      <alignment horizontal="right" vertical="center"/>
      <protection locked="0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 quotePrefix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3" fillId="0" borderId="21" xfId="5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Border="1" applyAlignment="1">
      <alignment horizontal="right" vertical="center"/>
    </xf>
    <xf numFmtId="216" fontId="3" fillId="0" borderId="21" xfId="52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4" fontId="3" fillId="0" borderId="22" xfId="50" applyNumberFormat="1" applyFont="1" applyFill="1" applyBorder="1" applyAlignment="1" applyProtection="1">
      <alignment horizontal="righ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>
      <alignment horizontal="lef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866775</xdr:colOff>
      <xdr:row>0</xdr:row>
      <xdr:rowOff>85725</xdr:rowOff>
    </xdr:from>
    <xdr:to>
      <xdr:col>7</xdr:col>
      <xdr:colOff>295275</xdr:colOff>
      <xdr:row>0</xdr:row>
      <xdr:rowOff>152400</xdr:rowOff>
    </xdr:to>
    <xdr:sp>
      <xdr:nvSpPr>
        <xdr:cNvPr id="1" name="Seta para a direita 1"/>
        <xdr:cNvSpPr>
          <a:spLocks/>
        </xdr:cNvSpPr>
      </xdr:nvSpPr>
      <xdr:spPr>
        <a:xfrm>
          <a:off x="6581775" y="85725"/>
          <a:ext cx="381000" cy="66675"/>
        </a:xfrm>
        <a:prstGeom prst="rightArrow">
          <a:avLst>
            <a:gd name="adj" fmla="val 4125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tabSelected="1" workbookViewId="0" topLeftCell="A25">
      <selection activeCell="A44" sqref="A44"/>
    </sheetView>
  </sheetViews>
  <sheetFormatPr defaultColWidth="9.140625" defaultRowHeight="12.75" customHeight="1"/>
  <cols>
    <col min="1" max="1" width="14.28125" style="21" customWidth="1"/>
    <col min="2" max="7" width="14.28125" style="11" customWidth="1"/>
    <col min="8" max="8" width="12.8515625" style="11" customWidth="1"/>
    <col min="9" max="9" width="9.140625" style="14" customWidth="1"/>
    <col min="10" max="16384" width="9.140625" style="15" customWidth="1"/>
  </cols>
  <sheetData>
    <row r="1" spans="1:8" ht="14.25" customHeight="1">
      <c r="A1" s="71" t="s">
        <v>30</v>
      </c>
      <c r="B1" s="72"/>
      <c r="C1" s="72"/>
      <c r="D1" s="72"/>
      <c r="E1" s="72"/>
      <c r="F1" s="72"/>
      <c r="G1" s="72"/>
      <c r="H1" s="12" t="s">
        <v>38</v>
      </c>
    </row>
    <row r="2" spans="1:9" s="23" customFormat="1" ht="30" customHeight="1">
      <c r="A2" s="54" t="s">
        <v>39</v>
      </c>
      <c r="B2" s="54"/>
      <c r="C2" s="54"/>
      <c r="D2" s="54"/>
      <c r="E2" s="54"/>
      <c r="F2" s="54"/>
      <c r="G2" s="54"/>
      <c r="H2" s="54"/>
      <c r="I2" s="22"/>
    </row>
    <row r="3" spans="1:8" ht="12.75" customHeight="1">
      <c r="A3" s="53" t="s">
        <v>40</v>
      </c>
      <c r="B3" s="53"/>
      <c r="C3" s="53"/>
      <c r="D3" s="53"/>
      <c r="E3" s="53"/>
      <c r="F3" s="53"/>
      <c r="G3" s="53"/>
      <c r="H3" s="53"/>
    </row>
    <row r="4" spans="1:8" ht="12.75" customHeight="1">
      <c r="A4" s="53" t="s">
        <v>0</v>
      </c>
      <c r="B4" s="53"/>
      <c r="C4" s="53"/>
      <c r="D4" s="53"/>
      <c r="E4" s="53"/>
      <c r="F4" s="53"/>
      <c r="G4" s="53"/>
      <c r="H4" s="53"/>
    </row>
    <row r="5" spans="1:8" ht="12.75" customHeight="1">
      <c r="A5" s="53" t="s">
        <v>29</v>
      </c>
      <c r="B5" s="53"/>
      <c r="C5" s="53"/>
      <c r="D5" s="53"/>
      <c r="E5" s="53"/>
      <c r="F5" s="53"/>
      <c r="G5" s="53"/>
      <c r="H5" s="53"/>
    </row>
    <row r="6" spans="1:8" ht="12.75" customHeight="1">
      <c r="A6" s="53" t="s">
        <v>2</v>
      </c>
      <c r="B6" s="53"/>
      <c r="C6" s="53"/>
      <c r="D6" s="53"/>
      <c r="E6" s="53"/>
      <c r="F6" s="53"/>
      <c r="G6" s="53"/>
      <c r="H6" s="53"/>
    </row>
    <row r="7" spans="1:8" ht="12.75" customHeight="1">
      <c r="A7" s="53" t="s">
        <v>50</v>
      </c>
      <c r="B7" s="53"/>
      <c r="C7" s="53"/>
      <c r="D7" s="53"/>
      <c r="E7" s="53"/>
      <c r="F7" s="53"/>
      <c r="G7" s="53"/>
      <c r="H7" s="53"/>
    </row>
    <row r="8" spans="1:8" ht="12.75" customHeight="1">
      <c r="A8" s="53"/>
      <c r="B8" s="53"/>
      <c r="C8" s="53"/>
      <c r="D8" s="53"/>
      <c r="E8" s="53"/>
      <c r="F8" s="53"/>
      <c r="G8" s="53"/>
      <c r="H8" s="53"/>
    </row>
    <row r="9" spans="1:9" s="17" customFormat="1" ht="12.75" customHeight="1">
      <c r="A9" s="2" t="s">
        <v>11</v>
      </c>
      <c r="B9" s="1"/>
      <c r="C9" s="1"/>
      <c r="D9" s="1"/>
      <c r="E9" s="1"/>
      <c r="F9" s="1"/>
      <c r="G9" s="52">
        <v>1</v>
      </c>
      <c r="H9" s="52"/>
      <c r="I9" s="16"/>
    </row>
    <row r="10" spans="1:9" s="17" customFormat="1" ht="12" customHeight="1">
      <c r="A10" s="59" t="s">
        <v>3</v>
      </c>
      <c r="B10" s="59"/>
      <c r="C10" s="59"/>
      <c r="D10" s="59"/>
      <c r="E10" s="60"/>
      <c r="F10" s="67" t="s">
        <v>28</v>
      </c>
      <c r="G10" s="59"/>
      <c r="H10" s="59"/>
      <c r="I10" s="16"/>
    </row>
    <row r="11" spans="1:9" s="17" customFormat="1" ht="12" customHeight="1">
      <c r="A11" s="61"/>
      <c r="B11" s="61"/>
      <c r="C11" s="61"/>
      <c r="D11" s="61"/>
      <c r="E11" s="62"/>
      <c r="F11" s="68"/>
      <c r="G11" s="63"/>
      <c r="H11" s="63"/>
      <c r="I11" s="16"/>
    </row>
    <row r="12" spans="1:9" s="17" customFormat="1" ht="12.75" customHeight="1">
      <c r="A12" s="61"/>
      <c r="B12" s="61"/>
      <c r="C12" s="61"/>
      <c r="D12" s="61"/>
      <c r="E12" s="62"/>
      <c r="F12" s="4"/>
      <c r="G12" s="3" t="s">
        <v>14</v>
      </c>
      <c r="H12" s="18"/>
      <c r="I12" s="16"/>
    </row>
    <row r="13" spans="1:9" s="17" customFormat="1" ht="12.75" customHeight="1">
      <c r="A13" s="61"/>
      <c r="B13" s="61"/>
      <c r="C13" s="61"/>
      <c r="D13" s="61"/>
      <c r="E13" s="62"/>
      <c r="F13" s="5"/>
      <c r="G13" s="8" t="s">
        <v>15</v>
      </c>
      <c r="H13" s="19"/>
      <c r="I13" s="16"/>
    </row>
    <row r="14" spans="1:9" s="17" customFormat="1" ht="12.75" customHeight="1">
      <c r="A14" s="61"/>
      <c r="B14" s="61"/>
      <c r="C14" s="61"/>
      <c r="D14" s="61"/>
      <c r="E14" s="62"/>
      <c r="F14" s="5" t="s">
        <v>13</v>
      </c>
      <c r="G14" s="8" t="s">
        <v>17</v>
      </c>
      <c r="H14" s="20" t="s">
        <v>1</v>
      </c>
      <c r="I14" s="16"/>
    </row>
    <row r="15" spans="1:9" s="17" customFormat="1" ht="12.75" customHeight="1">
      <c r="A15" s="61"/>
      <c r="B15" s="61"/>
      <c r="C15" s="61"/>
      <c r="D15" s="61"/>
      <c r="E15" s="62"/>
      <c r="F15" s="6"/>
      <c r="G15" s="9" t="s">
        <v>16</v>
      </c>
      <c r="H15" s="19"/>
      <c r="I15" s="16"/>
    </row>
    <row r="16" spans="1:9" s="17" customFormat="1" ht="12.75" customHeight="1">
      <c r="A16" s="63"/>
      <c r="B16" s="63"/>
      <c r="C16" s="63"/>
      <c r="D16" s="63"/>
      <c r="E16" s="64"/>
      <c r="F16" s="7" t="s">
        <v>19</v>
      </c>
      <c r="G16" s="10" t="s">
        <v>20</v>
      </c>
      <c r="H16" s="13" t="s">
        <v>33</v>
      </c>
      <c r="I16" s="16"/>
    </row>
    <row r="17" spans="1:9" s="29" customFormat="1" ht="13.5" customHeight="1">
      <c r="A17" s="24" t="s">
        <v>5</v>
      </c>
      <c r="B17" s="24"/>
      <c r="C17" s="24"/>
      <c r="D17" s="24"/>
      <c r="E17" s="24"/>
      <c r="F17" s="25">
        <f>F18+F19+F20</f>
        <v>1592613957.04</v>
      </c>
      <c r="G17" s="26">
        <f>G18+G19+G20</f>
        <v>127322.8</v>
      </c>
      <c r="H17" s="27">
        <f>F17+G17</f>
        <v>1592741279.84</v>
      </c>
      <c r="I17" s="28"/>
    </row>
    <row r="18" spans="1:9" s="35" customFormat="1" ht="13.5" customHeight="1">
      <c r="A18" s="45" t="s">
        <v>36</v>
      </c>
      <c r="B18" s="45"/>
      <c r="C18" s="45"/>
      <c r="D18" s="45"/>
      <c r="E18" s="45"/>
      <c r="F18" s="31">
        <v>1038863695.14</v>
      </c>
      <c r="G18" s="32">
        <v>127322.8</v>
      </c>
      <c r="H18" s="33">
        <f aca="true" t="shared" si="0" ref="H18:H26">F18+G18</f>
        <v>1038991017.9399999</v>
      </c>
      <c r="I18" s="34"/>
    </row>
    <row r="19" spans="1:9" s="35" customFormat="1" ht="13.5" customHeight="1">
      <c r="A19" s="45" t="s">
        <v>37</v>
      </c>
      <c r="B19" s="45"/>
      <c r="C19" s="45"/>
      <c r="D19" s="45"/>
      <c r="E19" s="45"/>
      <c r="F19" s="31">
        <v>553750261.9</v>
      </c>
      <c r="G19" s="32"/>
      <c r="H19" s="33">
        <f t="shared" si="0"/>
        <v>553750261.9</v>
      </c>
      <c r="I19" s="34"/>
    </row>
    <row r="20" spans="1:9" s="35" customFormat="1" ht="13.5" customHeight="1">
      <c r="A20" s="45" t="s">
        <v>26</v>
      </c>
      <c r="B20" s="45"/>
      <c r="C20" s="45"/>
      <c r="D20" s="45"/>
      <c r="E20" s="45"/>
      <c r="F20" s="31">
        <v>0</v>
      </c>
      <c r="G20" s="32">
        <v>0</v>
      </c>
      <c r="H20" s="33">
        <f t="shared" si="0"/>
        <v>0</v>
      </c>
      <c r="I20" s="34"/>
    </row>
    <row r="21" spans="1:9" s="29" customFormat="1" ht="13.5" customHeight="1">
      <c r="A21" s="24" t="s">
        <v>27</v>
      </c>
      <c r="B21" s="24"/>
      <c r="C21" s="24"/>
      <c r="D21" s="24"/>
      <c r="E21" s="24"/>
      <c r="F21" s="26">
        <f>F22+F23+F24+F25</f>
        <v>413237294.02</v>
      </c>
      <c r="G21" s="26">
        <f>G22+G23+G24+G25</f>
        <v>0</v>
      </c>
      <c r="H21" s="27">
        <f t="shared" si="0"/>
        <v>413237294.02</v>
      </c>
      <c r="I21" s="28"/>
    </row>
    <row r="22" spans="1:9" s="35" customFormat="1" ht="13.5" customHeight="1">
      <c r="A22" s="45" t="s">
        <v>6</v>
      </c>
      <c r="B22" s="45"/>
      <c r="C22" s="45"/>
      <c r="D22" s="30"/>
      <c r="E22" s="30"/>
      <c r="F22" s="36">
        <v>1293730.27</v>
      </c>
      <c r="G22" s="37">
        <v>0</v>
      </c>
      <c r="H22" s="38">
        <f t="shared" si="0"/>
        <v>1293730.27</v>
      </c>
      <c r="I22" s="34"/>
    </row>
    <row r="23" spans="1:9" s="35" customFormat="1" ht="13.5" customHeight="1">
      <c r="A23" s="45" t="s">
        <v>7</v>
      </c>
      <c r="B23" s="45"/>
      <c r="C23" s="45"/>
      <c r="D23" s="30"/>
      <c r="E23" s="30"/>
      <c r="F23" s="36">
        <v>603009.4</v>
      </c>
      <c r="G23" s="37">
        <v>0</v>
      </c>
      <c r="H23" s="38">
        <f t="shared" si="0"/>
        <v>603009.4</v>
      </c>
      <c r="I23" s="34"/>
    </row>
    <row r="24" spans="1:9" s="35" customFormat="1" ht="13.5" customHeight="1">
      <c r="A24" s="45" t="s">
        <v>8</v>
      </c>
      <c r="B24" s="45"/>
      <c r="C24" s="45"/>
      <c r="D24" s="30"/>
      <c r="E24" s="30"/>
      <c r="F24" s="36">
        <v>22280613.54</v>
      </c>
      <c r="G24" s="37">
        <v>0</v>
      </c>
      <c r="H24" s="38">
        <f t="shared" si="0"/>
        <v>22280613.54</v>
      </c>
      <c r="I24" s="34"/>
    </row>
    <row r="25" spans="1:9" s="35" customFormat="1" ht="13.5" customHeight="1">
      <c r="A25" s="46" t="s">
        <v>9</v>
      </c>
      <c r="B25" s="46"/>
      <c r="C25" s="46"/>
      <c r="D25" s="39"/>
      <c r="E25" s="39"/>
      <c r="F25" s="36">
        <v>389059940.81</v>
      </c>
      <c r="G25" s="37">
        <v>0</v>
      </c>
      <c r="H25" s="38">
        <f t="shared" si="0"/>
        <v>389059940.81</v>
      </c>
      <c r="I25" s="34"/>
    </row>
    <row r="26" spans="1:9" s="29" customFormat="1" ht="13.5" customHeight="1">
      <c r="A26" s="55" t="s">
        <v>21</v>
      </c>
      <c r="B26" s="55"/>
      <c r="C26" s="55"/>
      <c r="D26" s="55"/>
      <c r="E26" s="56"/>
      <c r="F26" s="40">
        <f>F17-F21</f>
        <v>1179376663.02</v>
      </c>
      <c r="G26" s="40">
        <f>G17-G21</f>
        <v>127322.8</v>
      </c>
      <c r="H26" s="41">
        <f t="shared" si="0"/>
        <v>1179503985.82</v>
      </c>
      <c r="I26" s="28"/>
    </row>
    <row r="27" spans="1:9" s="35" customFormat="1" ht="12.75" customHeight="1">
      <c r="A27" s="74"/>
      <c r="B27" s="74"/>
      <c r="C27" s="74"/>
      <c r="D27" s="74"/>
      <c r="E27" s="74"/>
      <c r="F27" s="74"/>
      <c r="G27" s="74"/>
      <c r="H27" s="74"/>
      <c r="I27" s="34"/>
    </row>
    <row r="28" spans="1:9" s="35" customFormat="1" ht="12.75" customHeight="1">
      <c r="A28" s="73" t="s">
        <v>22</v>
      </c>
      <c r="B28" s="73"/>
      <c r="C28" s="73"/>
      <c r="D28" s="73"/>
      <c r="E28" s="73"/>
      <c r="F28" s="73"/>
      <c r="G28" s="73"/>
      <c r="H28" s="73"/>
      <c r="I28" s="34"/>
    </row>
    <row r="29" spans="1:9" s="35" customFormat="1" ht="13.5" customHeight="1">
      <c r="A29" s="55" t="s">
        <v>12</v>
      </c>
      <c r="B29" s="55"/>
      <c r="C29" s="55"/>
      <c r="D29" s="55"/>
      <c r="E29" s="56"/>
      <c r="F29" s="69">
        <v>718531431000</v>
      </c>
      <c r="G29" s="70"/>
      <c r="H29" s="70"/>
      <c r="I29" s="28"/>
    </row>
    <row r="30" spans="1:9" s="35" customFormat="1" ht="13.5" customHeight="1">
      <c r="A30" s="55" t="s">
        <v>34</v>
      </c>
      <c r="B30" s="55"/>
      <c r="C30" s="55"/>
      <c r="D30" s="55"/>
      <c r="E30" s="56"/>
      <c r="F30" s="42">
        <f>F26/F29</f>
        <v>0.0016413710133440216</v>
      </c>
      <c r="G30" s="42">
        <f>G26/F29</f>
        <v>1.7719865061824972E-07</v>
      </c>
      <c r="H30" s="42">
        <f>H26/F29</f>
        <v>0.0016415482119946398</v>
      </c>
      <c r="I30" s="28"/>
    </row>
    <row r="31" spans="1:9" s="35" customFormat="1" ht="13.5" customHeight="1">
      <c r="A31" s="55" t="s">
        <v>4</v>
      </c>
      <c r="B31" s="55"/>
      <c r="C31" s="55"/>
      <c r="D31" s="56"/>
      <c r="E31" s="79">
        <v>0.00294541</v>
      </c>
      <c r="F31" s="80"/>
      <c r="G31" s="77">
        <f>E31*F29</f>
        <v>2116369662.18171</v>
      </c>
      <c r="H31" s="78"/>
      <c r="I31" s="28"/>
    </row>
    <row r="32" spans="1:9" s="35" customFormat="1" ht="13.5" customHeight="1">
      <c r="A32" s="55" t="s">
        <v>10</v>
      </c>
      <c r="B32" s="55"/>
      <c r="C32" s="55"/>
      <c r="D32" s="56"/>
      <c r="E32" s="50">
        <f>E31*0.95</f>
        <v>0.0027981394999999996</v>
      </c>
      <c r="F32" s="51"/>
      <c r="G32" s="77">
        <f>G31*0.95</f>
        <v>2010551179.0726244</v>
      </c>
      <c r="H32" s="81"/>
      <c r="I32" s="28"/>
    </row>
    <row r="33" spans="1:8" s="44" customFormat="1" ht="13.5" customHeight="1">
      <c r="A33" s="43" t="s">
        <v>35</v>
      </c>
      <c r="B33" s="43"/>
      <c r="C33" s="43"/>
      <c r="D33" s="43"/>
      <c r="E33" s="50">
        <f>E31*0.9</f>
        <v>0.002650869</v>
      </c>
      <c r="F33" s="51"/>
      <c r="G33" s="65">
        <f>G31*0.9</f>
        <v>1904732695.9635391</v>
      </c>
      <c r="H33" s="66"/>
    </row>
    <row r="34" spans="1:8" s="34" customFormat="1" ht="13.5" customHeight="1">
      <c r="A34" s="82" t="s">
        <v>51</v>
      </c>
      <c r="B34" s="82"/>
      <c r="C34" s="82"/>
      <c r="D34" s="82"/>
      <c r="E34" s="82"/>
      <c r="F34" s="82"/>
      <c r="G34" s="82"/>
      <c r="H34" s="82"/>
    </row>
    <row r="35" spans="1:8" s="34" customFormat="1" ht="13.5" customHeight="1">
      <c r="A35" s="83" t="s">
        <v>32</v>
      </c>
      <c r="B35" s="83"/>
      <c r="C35" s="83"/>
      <c r="D35" s="83"/>
      <c r="E35" s="83"/>
      <c r="F35" s="83"/>
      <c r="G35" s="83"/>
      <c r="H35" s="83"/>
    </row>
    <row r="36" spans="1:8" s="34" customFormat="1" ht="13.5" customHeight="1">
      <c r="A36" s="83" t="s">
        <v>23</v>
      </c>
      <c r="B36" s="83"/>
      <c r="C36" s="83"/>
      <c r="D36" s="83"/>
      <c r="E36" s="83"/>
      <c r="F36" s="83"/>
      <c r="G36" s="83"/>
      <c r="H36" s="83"/>
    </row>
    <row r="37" spans="1:8" s="34" customFormat="1" ht="13.5" customHeight="1">
      <c r="A37" s="83" t="s">
        <v>24</v>
      </c>
      <c r="B37" s="83"/>
      <c r="C37" s="83"/>
      <c r="D37" s="83"/>
      <c r="E37" s="83"/>
      <c r="F37" s="83"/>
      <c r="G37" s="83"/>
      <c r="H37" s="83"/>
    </row>
    <row r="38" spans="1:8" s="34" customFormat="1" ht="13.5" customHeight="1">
      <c r="A38" s="83" t="s">
        <v>18</v>
      </c>
      <c r="B38" s="83"/>
      <c r="C38" s="83"/>
      <c r="D38" s="83"/>
      <c r="E38" s="83"/>
      <c r="F38" s="83"/>
      <c r="G38" s="83"/>
      <c r="H38" s="83"/>
    </row>
    <row r="39" spans="1:8" s="34" customFormat="1" ht="13.5" customHeight="1">
      <c r="A39" s="83" t="s">
        <v>25</v>
      </c>
      <c r="B39" s="83"/>
      <c r="C39" s="83"/>
      <c r="D39" s="83"/>
      <c r="E39" s="83"/>
      <c r="F39" s="83"/>
      <c r="G39" s="83"/>
      <c r="H39" s="83"/>
    </row>
    <row r="40" spans="1:8" s="34" customFormat="1" ht="13.5" customHeight="1">
      <c r="A40" s="83" t="s">
        <v>31</v>
      </c>
      <c r="B40" s="83"/>
      <c r="C40" s="83"/>
      <c r="D40" s="83"/>
      <c r="E40" s="83"/>
      <c r="F40" s="83"/>
      <c r="G40" s="83"/>
      <c r="H40" s="83"/>
    </row>
    <row r="41" spans="1:8" ht="12.75" customHeight="1">
      <c r="A41" s="76" t="s">
        <v>52</v>
      </c>
      <c r="B41" s="76"/>
      <c r="C41" s="76"/>
      <c r="D41" s="76"/>
      <c r="E41" s="76"/>
      <c r="F41" s="76"/>
      <c r="G41" s="76"/>
      <c r="H41" s="76"/>
    </row>
    <row r="42" spans="1:8" ht="12.75" customHeight="1">
      <c r="A42" s="49" t="s">
        <v>46</v>
      </c>
      <c r="B42" s="49"/>
      <c r="C42" s="49"/>
      <c r="D42" s="49"/>
      <c r="E42" s="49"/>
      <c r="F42" s="49"/>
      <c r="G42" s="49"/>
      <c r="H42" s="49"/>
    </row>
    <row r="43" spans="1:8" ht="12.75" customHeight="1">
      <c r="A43" s="49" t="s">
        <v>47</v>
      </c>
      <c r="B43" s="49"/>
      <c r="C43" s="49"/>
      <c r="D43" s="49"/>
      <c r="E43" s="49"/>
      <c r="F43" s="49"/>
      <c r="G43" s="49"/>
      <c r="H43" s="49"/>
    </row>
    <row r="44" spans="1:8" ht="12.75" customHeight="1">
      <c r="A44" s="49" t="s">
        <v>53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49" t="s">
        <v>54</v>
      </c>
      <c r="B45" s="47"/>
      <c r="C45" s="47"/>
      <c r="D45" s="47"/>
      <c r="E45" s="47"/>
      <c r="F45" s="47"/>
      <c r="G45" s="47"/>
      <c r="H45" s="47"/>
    </row>
    <row r="46" spans="1:8" ht="12.75" customHeight="1">
      <c r="A46" s="49" t="s">
        <v>55</v>
      </c>
      <c r="B46" s="47"/>
      <c r="C46" s="47"/>
      <c r="D46" s="47"/>
      <c r="E46" s="47"/>
      <c r="F46" s="47"/>
      <c r="G46" s="47"/>
      <c r="H46" s="47"/>
    </row>
    <row r="47" spans="1:8" ht="12.75" customHeight="1">
      <c r="A47" s="48"/>
      <c r="B47" s="47"/>
      <c r="C47" s="47"/>
      <c r="D47" s="47"/>
      <c r="E47" s="47"/>
      <c r="F47" s="47"/>
      <c r="G47" s="47"/>
      <c r="H47" s="47"/>
    </row>
    <row r="48" spans="1:8" ht="12.75" customHeight="1">
      <c r="A48" s="75" t="s">
        <v>56</v>
      </c>
      <c r="B48" s="76"/>
      <c r="C48" s="76"/>
      <c r="D48" s="76"/>
      <c r="E48" s="76"/>
      <c r="F48" s="76"/>
      <c r="G48" s="76"/>
      <c r="H48" s="76"/>
    </row>
    <row r="49" spans="1:256" ht="12.75" customHeight="1">
      <c r="A49" s="76"/>
      <c r="B49" s="76"/>
      <c r="C49" s="76"/>
      <c r="D49" s="76"/>
      <c r="E49" s="76"/>
      <c r="F49" s="76"/>
      <c r="G49" s="76"/>
      <c r="H49" s="76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pans="1:256" ht="12.75" customHeight="1">
      <c r="A50" s="58"/>
      <c r="B50" s="58"/>
      <c r="C50" s="58"/>
      <c r="D50" s="58"/>
      <c r="E50" s="58"/>
      <c r="F50" s="58"/>
      <c r="G50" s="58"/>
      <c r="H50" s="58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pans="1:256" ht="12.75" customHeight="1">
      <c r="A51" s="48"/>
      <c r="B51" s="47"/>
      <c r="C51" s="47"/>
      <c r="D51" s="47"/>
      <c r="E51" s="47"/>
      <c r="F51" s="47"/>
      <c r="G51" s="47"/>
      <c r="H51" s="4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pans="1:256" ht="12.75" customHeight="1">
      <c r="A52" s="58" t="s">
        <v>57</v>
      </c>
      <c r="B52" s="58"/>
      <c r="C52" s="58"/>
      <c r="D52" s="58"/>
      <c r="E52" s="58"/>
      <c r="F52" s="58"/>
      <c r="G52" s="58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pans="1:256" ht="12.75" customHeight="1">
      <c r="A53" s="58" t="s">
        <v>45</v>
      </c>
      <c r="B53" s="58"/>
      <c r="C53" s="58"/>
      <c r="D53" s="58"/>
      <c r="E53" s="58"/>
      <c r="F53" s="58"/>
      <c r="G53" s="58"/>
      <c r="H53" s="58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256" ht="12.75" customHeight="1">
      <c r="A54" s="48"/>
      <c r="B54" s="47"/>
      <c r="C54" s="47"/>
      <c r="D54" s="47"/>
      <c r="E54" s="47"/>
      <c r="F54" s="47"/>
      <c r="G54" s="47"/>
      <c r="H54" s="4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pans="1:256" ht="12.75" customHeight="1">
      <c r="A55" s="58"/>
      <c r="B55" s="58"/>
      <c r="C55" s="58"/>
      <c r="D55" s="58"/>
      <c r="E55" s="58"/>
      <c r="F55" s="58"/>
      <c r="G55" s="58"/>
      <c r="H55" s="58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ht="12.75" customHeight="1">
      <c r="A56" s="48"/>
      <c r="B56" s="47"/>
      <c r="C56" s="47"/>
      <c r="D56" s="47"/>
      <c r="E56" s="47"/>
      <c r="F56" s="47"/>
      <c r="G56" s="47"/>
      <c r="H56" s="4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pans="1:256" ht="12.75" customHeight="1">
      <c r="A57" s="58" t="s">
        <v>41</v>
      </c>
      <c r="B57" s="58"/>
      <c r="C57" s="58"/>
      <c r="D57" s="58"/>
      <c r="E57" s="58"/>
      <c r="F57" s="58"/>
      <c r="G57" s="58"/>
      <c r="H57" s="58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ht="12.75" customHeight="1">
      <c r="A58" s="58" t="s">
        <v>42</v>
      </c>
      <c r="B58" s="58"/>
      <c r="C58" s="58"/>
      <c r="D58" s="58"/>
      <c r="E58" s="58"/>
      <c r="F58" s="58"/>
      <c r="G58" s="58"/>
      <c r="H58" s="58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ht="12.75" customHeight="1">
      <c r="A59" s="48"/>
      <c r="B59" s="47"/>
      <c r="C59" s="47"/>
      <c r="D59" s="47"/>
      <c r="E59" s="47"/>
      <c r="F59" s="47"/>
      <c r="G59" s="47"/>
      <c r="H59" s="4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pans="1:256" ht="12.75" customHeight="1">
      <c r="A60" s="58"/>
      <c r="B60" s="58"/>
      <c r="C60" s="58"/>
      <c r="D60" s="58"/>
      <c r="E60" s="58"/>
      <c r="F60" s="58"/>
      <c r="G60" s="58"/>
      <c r="H60" s="58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256" ht="12.75" customHeight="1">
      <c r="A61" s="58"/>
      <c r="B61" s="58"/>
      <c r="C61" s="58"/>
      <c r="D61" s="58"/>
      <c r="E61" s="58"/>
      <c r="F61" s="58"/>
      <c r="G61" s="58"/>
      <c r="H61" s="58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ht="12.75" customHeight="1">
      <c r="A62" s="58" t="s">
        <v>48</v>
      </c>
      <c r="B62" s="58"/>
      <c r="C62" s="58"/>
      <c r="D62" s="58"/>
      <c r="E62" s="58"/>
      <c r="F62" s="58"/>
      <c r="G62" s="58"/>
      <c r="H62" s="58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pans="1:256" ht="12.75" customHeight="1">
      <c r="A63" s="58" t="s">
        <v>49</v>
      </c>
      <c r="B63" s="58"/>
      <c r="C63" s="58"/>
      <c r="D63" s="58"/>
      <c r="E63" s="58"/>
      <c r="F63" s="58"/>
      <c r="G63" s="58"/>
      <c r="H63" s="58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pans="1:256" ht="12.75" customHeight="1">
      <c r="A64" s="48"/>
      <c r="B64" s="47"/>
      <c r="C64" s="47"/>
      <c r="D64" s="47"/>
      <c r="E64" s="47"/>
      <c r="F64" s="47"/>
      <c r="G64" s="47"/>
      <c r="H64" s="4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ht="12.75" customHeight="1">
      <c r="A65" s="48"/>
      <c r="B65" s="47"/>
      <c r="C65" s="47"/>
      <c r="D65" s="47"/>
      <c r="E65" s="47"/>
      <c r="F65" s="47"/>
      <c r="G65" s="47"/>
      <c r="H65" s="4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ht="12.75" customHeight="1">
      <c r="A66" s="58"/>
      <c r="B66" s="58"/>
      <c r="C66" s="58"/>
      <c r="D66" s="58"/>
      <c r="E66" s="58"/>
      <c r="F66" s="58"/>
      <c r="G66" s="58"/>
      <c r="H66" s="58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ht="12.75" customHeight="1">
      <c r="A67" s="58" t="s">
        <v>43</v>
      </c>
      <c r="B67" s="58"/>
      <c r="C67" s="58"/>
      <c r="D67" s="58"/>
      <c r="E67" s="58"/>
      <c r="F67" s="58"/>
      <c r="G67" s="58"/>
      <c r="H67" s="58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ht="12.75" customHeight="1">
      <c r="A68" s="58" t="s">
        <v>44</v>
      </c>
      <c r="B68" s="58"/>
      <c r="C68" s="58"/>
      <c r="D68" s="58"/>
      <c r="E68" s="58"/>
      <c r="F68" s="58"/>
      <c r="G68" s="58"/>
      <c r="H68" s="58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256" ht="12.75" customHeight="1">
      <c r="A69" s="58"/>
      <c r="B69" s="58"/>
      <c r="C69" s="58"/>
      <c r="D69" s="58"/>
      <c r="E69" s="58"/>
      <c r="F69" s="58"/>
      <c r="G69" s="58"/>
      <c r="H69" s="58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pans="1:8" ht="12.75" customHeight="1">
      <c r="A70" s="76"/>
      <c r="B70" s="76"/>
      <c r="C70" s="76"/>
      <c r="D70" s="76"/>
      <c r="E70" s="76"/>
      <c r="F70" s="76"/>
      <c r="G70" s="76"/>
      <c r="H70" s="76"/>
    </row>
    <row r="71" spans="1:8" ht="12.75" customHeight="1">
      <c r="A71" s="76"/>
      <c r="B71" s="76"/>
      <c r="C71" s="76"/>
      <c r="D71" s="76"/>
      <c r="E71" s="76"/>
      <c r="F71" s="76"/>
      <c r="G71" s="76"/>
      <c r="H71" s="76"/>
    </row>
    <row r="72" spans="1:8" ht="12.75" customHeight="1">
      <c r="A72" s="76"/>
      <c r="B72" s="76"/>
      <c r="C72" s="76"/>
      <c r="D72" s="76"/>
      <c r="E72" s="76"/>
      <c r="F72" s="76"/>
      <c r="G72" s="76"/>
      <c r="H72" s="76"/>
    </row>
    <row r="73" spans="1:8" ht="12.75" customHeight="1">
      <c r="A73" s="76"/>
      <c r="B73" s="76"/>
      <c r="C73" s="76"/>
      <c r="D73" s="76"/>
      <c r="E73" s="76"/>
      <c r="F73" s="76"/>
      <c r="G73" s="76"/>
      <c r="H73" s="76"/>
    </row>
    <row r="74" spans="1:8" ht="12.75" customHeight="1">
      <c r="A74" s="76"/>
      <c r="B74" s="76"/>
      <c r="C74" s="76"/>
      <c r="D74" s="76"/>
      <c r="E74" s="76"/>
      <c r="F74" s="76"/>
      <c r="G74" s="76"/>
      <c r="H74" s="76"/>
    </row>
    <row r="75" spans="1:8" ht="12.75" customHeight="1">
      <c r="A75" s="76"/>
      <c r="B75" s="76"/>
      <c r="C75" s="76"/>
      <c r="D75" s="76"/>
      <c r="E75" s="76"/>
      <c r="F75" s="76"/>
      <c r="G75" s="76"/>
      <c r="H75" s="76"/>
    </row>
    <row r="76" spans="1:8" ht="12.75" customHeight="1">
      <c r="A76" s="76"/>
      <c r="B76" s="76"/>
      <c r="C76" s="76"/>
      <c r="D76" s="76"/>
      <c r="E76" s="76"/>
      <c r="F76" s="76"/>
      <c r="G76" s="76"/>
      <c r="H76" s="76"/>
    </row>
    <row r="77" spans="1:8" ht="12.75" customHeight="1">
      <c r="A77" s="76"/>
      <c r="B77" s="76"/>
      <c r="C77" s="76"/>
      <c r="D77" s="76"/>
      <c r="E77" s="76"/>
      <c r="F77" s="76"/>
      <c r="G77" s="76"/>
      <c r="H77" s="76"/>
    </row>
    <row r="78" spans="1:8" ht="12.75" customHeight="1">
      <c r="A78" s="76"/>
      <c r="B78" s="76"/>
      <c r="C78" s="76"/>
      <c r="D78" s="76"/>
      <c r="E78" s="76"/>
      <c r="F78" s="76"/>
      <c r="G78" s="76"/>
      <c r="H78" s="76"/>
    </row>
    <row r="79" spans="1:8" ht="12.75" customHeight="1">
      <c r="A79" s="76"/>
      <c r="B79" s="76"/>
      <c r="C79" s="76"/>
      <c r="D79" s="76"/>
      <c r="E79" s="76"/>
      <c r="F79" s="76"/>
      <c r="G79" s="76"/>
      <c r="H79" s="76"/>
    </row>
    <row r="80" spans="1:8" ht="12.75" customHeight="1">
      <c r="A80" s="76"/>
      <c r="B80" s="76"/>
      <c r="C80" s="76"/>
      <c r="D80" s="76"/>
      <c r="E80" s="76"/>
      <c r="F80" s="76"/>
      <c r="G80" s="76"/>
      <c r="H80" s="76"/>
    </row>
    <row r="81" spans="1:8" ht="12.75" customHeight="1">
      <c r="A81" s="76"/>
      <c r="B81" s="76"/>
      <c r="C81" s="76"/>
      <c r="D81" s="76"/>
      <c r="E81" s="76"/>
      <c r="F81" s="76"/>
      <c r="G81" s="76"/>
      <c r="H81" s="76"/>
    </row>
    <row r="82" spans="1:8" ht="12.75" customHeight="1">
      <c r="A82" s="76"/>
      <c r="B82" s="76"/>
      <c r="C82" s="76"/>
      <c r="D82" s="76"/>
      <c r="E82" s="76"/>
      <c r="F82" s="76"/>
      <c r="G82" s="76"/>
      <c r="H82" s="76"/>
    </row>
    <row r="83" spans="1:8" ht="12.75" customHeight="1">
      <c r="A83" s="76"/>
      <c r="B83" s="76"/>
      <c r="C83" s="76"/>
      <c r="D83" s="76"/>
      <c r="E83" s="76"/>
      <c r="F83" s="76"/>
      <c r="G83" s="76"/>
      <c r="H83" s="76"/>
    </row>
    <row r="84" spans="1:8" ht="12.75" customHeight="1">
      <c r="A84" s="76"/>
      <c r="B84" s="76"/>
      <c r="C84" s="76"/>
      <c r="D84" s="76"/>
      <c r="E84" s="76"/>
      <c r="F84" s="76"/>
      <c r="G84" s="76"/>
      <c r="H84" s="76"/>
    </row>
    <row r="85" spans="1:8" ht="12.75" customHeight="1">
      <c r="A85" s="76"/>
      <c r="B85" s="76"/>
      <c r="C85" s="76"/>
      <c r="D85" s="76"/>
      <c r="E85" s="76"/>
      <c r="F85" s="76"/>
      <c r="G85" s="76"/>
      <c r="H85" s="76"/>
    </row>
    <row r="86" spans="1:8" ht="12.75" customHeight="1">
      <c r="A86" s="76"/>
      <c r="B86" s="76"/>
      <c r="C86" s="76"/>
      <c r="D86" s="76"/>
      <c r="E86" s="76"/>
      <c r="F86" s="76"/>
      <c r="G86" s="76"/>
      <c r="H86" s="76"/>
    </row>
    <row r="87" spans="1:8" ht="12.75" customHeight="1">
      <c r="A87" s="76"/>
      <c r="B87" s="76"/>
      <c r="C87" s="76"/>
      <c r="D87" s="76"/>
      <c r="E87" s="76"/>
      <c r="F87" s="76"/>
      <c r="G87" s="76"/>
      <c r="H87" s="76"/>
    </row>
    <row r="88" spans="1:8" ht="12.75" customHeight="1">
      <c r="A88" s="76"/>
      <c r="B88" s="76"/>
      <c r="C88" s="76"/>
      <c r="D88" s="76"/>
      <c r="E88" s="76"/>
      <c r="F88" s="76"/>
      <c r="G88" s="76"/>
      <c r="H88" s="76"/>
    </row>
    <row r="89" spans="1:8" ht="12.75" customHeight="1">
      <c r="A89" s="76"/>
      <c r="B89" s="76"/>
      <c r="C89" s="76"/>
      <c r="D89" s="76"/>
      <c r="E89" s="76"/>
      <c r="F89" s="76"/>
      <c r="G89" s="76"/>
      <c r="H89" s="76"/>
    </row>
    <row r="90" spans="1:8" ht="12.75" customHeight="1">
      <c r="A90" s="76"/>
      <c r="B90" s="76"/>
      <c r="C90" s="76"/>
      <c r="D90" s="76"/>
      <c r="E90" s="76"/>
      <c r="F90" s="76"/>
      <c r="G90" s="76"/>
      <c r="H90" s="76"/>
    </row>
    <row r="91" spans="1:8" ht="12.75" customHeight="1">
      <c r="A91" s="76"/>
      <c r="B91" s="76"/>
      <c r="C91" s="76"/>
      <c r="D91" s="76"/>
      <c r="E91" s="76"/>
      <c r="F91" s="76"/>
      <c r="G91" s="76"/>
      <c r="H91" s="76"/>
    </row>
    <row r="92" spans="1:8" ht="12.75" customHeight="1">
      <c r="A92" s="76"/>
      <c r="B92" s="76"/>
      <c r="C92" s="76"/>
      <c r="D92" s="76"/>
      <c r="E92" s="76"/>
      <c r="F92" s="76"/>
      <c r="G92" s="76"/>
      <c r="H92" s="76"/>
    </row>
    <row r="93" spans="1:8" ht="12.75" customHeight="1">
      <c r="A93" s="76"/>
      <c r="B93" s="76"/>
      <c r="C93" s="76"/>
      <c r="D93" s="76"/>
      <c r="E93" s="76"/>
      <c r="F93" s="76"/>
      <c r="G93" s="76"/>
      <c r="H93" s="76"/>
    </row>
    <row r="94" spans="1:8" ht="12.75" customHeight="1">
      <c r="A94" s="76"/>
      <c r="B94" s="76"/>
      <c r="C94" s="76"/>
      <c r="D94" s="76"/>
      <c r="E94" s="76"/>
      <c r="F94" s="76"/>
      <c r="G94" s="76"/>
      <c r="H94" s="76"/>
    </row>
    <row r="95" spans="1:8" ht="12.75" customHeight="1">
      <c r="A95" s="76"/>
      <c r="B95" s="76"/>
      <c r="C95" s="76"/>
      <c r="D95" s="76"/>
      <c r="E95" s="76"/>
      <c r="F95" s="76"/>
      <c r="G95" s="76"/>
      <c r="H95" s="76"/>
    </row>
    <row r="96" spans="1:8" ht="12.75" customHeight="1">
      <c r="A96" s="76"/>
      <c r="B96" s="76"/>
      <c r="C96" s="76"/>
      <c r="D96" s="76"/>
      <c r="E96" s="76"/>
      <c r="F96" s="76"/>
      <c r="G96" s="76"/>
      <c r="H96" s="76"/>
    </row>
    <row r="97" spans="1:8" ht="12.75" customHeight="1">
      <c r="A97" s="76"/>
      <c r="B97" s="76"/>
      <c r="C97" s="76"/>
      <c r="D97" s="76"/>
      <c r="E97" s="76"/>
      <c r="F97" s="76"/>
      <c r="G97" s="76"/>
      <c r="H97" s="76"/>
    </row>
    <row r="98" spans="1:8" ht="12.75" customHeight="1">
      <c r="A98" s="76"/>
      <c r="B98" s="76"/>
      <c r="C98" s="76"/>
      <c r="D98" s="76"/>
      <c r="E98" s="76"/>
      <c r="F98" s="76"/>
      <c r="G98" s="76"/>
      <c r="H98" s="76"/>
    </row>
    <row r="99" spans="1:8" ht="12.75" customHeight="1">
      <c r="A99" s="76"/>
      <c r="B99" s="76"/>
      <c r="C99" s="76"/>
      <c r="D99" s="76"/>
      <c r="E99" s="76"/>
      <c r="F99" s="76"/>
      <c r="G99" s="76"/>
      <c r="H99" s="76"/>
    </row>
  </sheetData>
  <sheetProtection password="C6A4" sheet="1"/>
  <mergeCells count="730">
    <mergeCell ref="A82:H82"/>
    <mergeCell ref="A83:H83"/>
    <mergeCell ref="A84:H84"/>
    <mergeCell ref="A85:H85"/>
    <mergeCell ref="A95:H95"/>
    <mergeCell ref="A96:H96"/>
    <mergeCell ref="A86:H86"/>
    <mergeCell ref="A87:H87"/>
    <mergeCell ref="E32:F32"/>
    <mergeCell ref="A80:H80"/>
    <mergeCell ref="A81:H81"/>
    <mergeCell ref="A73:H73"/>
    <mergeCell ref="A74:H74"/>
    <mergeCell ref="A75:H75"/>
    <mergeCell ref="A70:H70"/>
    <mergeCell ref="A76:H76"/>
    <mergeCell ref="A77:H77"/>
    <mergeCell ref="A78:H78"/>
    <mergeCell ref="A99:H99"/>
    <mergeCell ref="A88:H88"/>
    <mergeCell ref="A89:H89"/>
    <mergeCell ref="A90:H90"/>
    <mergeCell ref="A91:H91"/>
    <mergeCell ref="A92:H92"/>
    <mergeCell ref="A93:H93"/>
    <mergeCell ref="A94:H94"/>
    <mergeCell ref="A97:H97"/>
    <mergeCell ref="A98:H98"/>
    <mergeCell ref="A79:H79"/>
    <mergeCell ref="A39:H39"/>
    <mergeCell ref="A40:H40"/>
    <mergeCell ref="A41:H41"/>
    <mergeCell ref="A71:H71"/>
    <mergeCell ref="A72:H72"/>
    <mergeCell ref="A60:H60"/>
    <mergeCell ref="A58:H58"/>
    <mergeCell ref="A53:H53"/>
    <mergeCell ref="A63:H63"/>
    <mergeCell ref="IG69:IN69"/>
    <mergeCell ref="IO69:IV69"/>
    <mergeCell ref="A34:H34"/>
    <mergeCell ref="A35:H35"/>
    <mergeCell ref="A36:H36"/>
    <mergeCell ref="A37:H37"/>
    <mergeCell ref="A38:H38"/>
    <mergeCell ref="GK69:GR69"/>
    <mergeCell ref="GS69:GZ69"/>
    <mergeCell ref="HA69:HH69"/>
    <mergeCell ref="HI69:HP69"/>
    <mergeCell ref="HQ69:HX69"/>
    <mergeCell ref="HY69:IF69"/>
    <mergeCell ref="EO69:EV69"/>
    <mergeCell ref="EW69:FD69"/>
    <mergeCell ref="FE69:FL69"/>
    <mergeCell ref="FM69:FT69"/>
    <mergeCell ref="FU69:GB69"/>
    <mergeCell ref="GC69:GJ69"/>
    <mergeCell ref="CS69:CZ69"/>
    <mergeCell ref="DA69:DH69"/>
    <mergeCell ref="DI69:DP69"/>
    <mergeCell ref="DQ69:DX69"/>
    <mergeCell ref="DY69:EF69"/>
    <mergeCell ref="EG69:EN69"/>
    <mergeCell ref="AW69:BD69"/>
    <mergeCell ref="BE69:BL69"/>
    <mergeCell ref="BM69:BT69"/>
    <mergeCell ref="BU69:CB69"/>
    <mergeCell ref="CC69:CJ69"/>
    <mergeCell ref="CK69:CR69"/>
    <mergeCell ref="HQ68:HX68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FU68:GB68"/>
    <mergeCell ref="GC68:GJ68"/>
    <mergeCell ref="GK68:GR68"/>
    <mergeCell ref="GS68:GZ68"/>
    <mergeCell ref="HA68:HH68"/>
    <mergeCell ref="HI68:HP68"/>
    <mergeCell ref="DY68:EF68"/>
    <mergeCell ref="EG68:EN68"/>
    <mergeCell ref="EO68:EV68"/>
    <mergeCell ref="EW68:FD68"/>
    <mergeCell ref="FE68:FL68"/>
    <mergeCell ref="FM68:FT68"/>
    <mergeCell ref="CC68:CJ68"/>
    <mergeCell ref="CK68:CR68"/>
    <mergeCell ref="CS68:CZ68"/>
    <mergeCell ref="DA68:DH68"/>
    <mergeCell ref="DI68:DP68"/>
    <mergeCell ref="DQ68:DX68"/>
    <mergeCell ref="IO67:IV67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BU68:CB68"/>
    <mergeCell ref="GS67:GZ67"/>
    <mergeCell ref="HA67:HH67"/>
    <mergeCell ref="HI67:HP67"/>
    <mergeCell ref="HQ67:HX67"/>
    <mergeCell ref="HY67:IF67"/>
    <mergeCell ref="IG67:IN67"/>
    <mergeCell ref="EW67:FD67"/>
    <mergeCell ref="FE67:FL67"/>
    <mergeCell ref="FM67:FT67"/>
    <mergeCell ref="FU67:GB67"/>
    <mergeCell ref="GC67:GJ67"/>
    <mergeCell ref="GK67:GR67"/>
    <mergeCell ref="DA67:DH67"/>
    <mergeCell ref="DI67:DP67"/>
    <mergeCell ref="DQ67:DX67"/>
    <mergeCell ref="DY67:EF67"/>
    <mergeCell ref="EG67:EN67"/>
    <mergeCell ref="EO67:EV67"/>
    <mergeCell ref="BE67:BL67"/>
    <mergeCell ref="BM67:BT67"/>
    <mergeCell ref="BU67:CB67"/>
    <mergeCell ref="CC67:CJ67"/>
    <mergeCell ref="CK67:CR67"/>
    <mergeCell ref="CS67:CZ67"/>
    <mergeCell ref="I67:P67"/>
    <mergeCell ref="Q67:X67"/>
    <mergeCell ref="Y67:AF67"/>
    <mergeCell ref="AG67:AN67"/>
    <mergeCell ref="AO67:AV67"/>
    <mergeCell ref="AW67:BD67"/>
    <mergeCell ref="HA66:HH66"/>
    <mergeCell ref="HI66:HP66"/>
    <mergeCell ref="HQ66:HX66"/>
    <mergeCell ref="HY66:IF66"/>
    <mergeCell ref="IG66:IN66"/>
    <mergeCell ref="IO66:IV66"/>
    <mergeCell ref="FE66:FL66"/>
    <mergeCell ref="FM66:FT66"/>
    <mergeCell ref="FU66:GB66"/>
    <mergeCell ref="GC66:GJ66"/>
    <mergeCell ref="GK66:GR66"/>
    <mergeCell ref="GS66:GZ66"/>
    <mergeCell ref="DI66:DP66"/>
    <mergeCell ref="DQ66:DX66"/>
    <mergeCell ref="DY66:EF66"/>
    <mergeCell ref="EG66:EN66"/>
    <mergeCell ref="EO66:EV66"/>
    <mergeCell ref="EW66:FD66"/>
    <mergeCell ref="BM66:BT66"/>
    <mergeCell ref="BU66:CB66"/>
    <mergeCell ref="CC66:CJ66"/>
    <mergeCell ref="CK66:CR66"/>
    <mergeCell ref="CS66:CZ66"/>
    <mergeCell ref="DA66:DH66"/>
    <mergeCell ref="IG65:IN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GK65:GR65"/>
    <mergeCell ref="GS65:GZ65"/>
    <mergeCell ref="HA65:HH65"/>
    <mergeCell ref="HI65:HP65"/>
    <mergeCell ref="HQ65:HX65"/>
    <mergeCell ref="HY65:IF65"/>
    <mergeCell ref="EO65:EV65"/>
    <mergeCell ref="EW65:FD65"/>
    <mergeCell ref="FE65:FL65"/>
    <mergeCell ref="FM65:FT65"/>
    <mergeCell ref="FU65:GB65"/>
    <mergeCell ref="GC65:GJ65"/>
    <mergeCell ref="CS65:CZ65"/>
    <mergeCell ref="DA65:DH65"/>
    <mergeCell ref="DI65:DP65"/>
    <mergeCell ref="DQ65:DX65"/>
    <mergeCell ref="DY65:EF65"/>
    <mergeCell ref="EG65:EN65"/>
    <mergeCell ref="HY64:IF64"/>
    <mergeCell ref="IG64:IN64"/>
    <mergeCell ref="IO64:IV64"/>
    <mergeCell ref="AO65:AV65"/>
    <mergeCell ref="AW65:BD65"/>
    <mergeCell ref="BE65:BL65"/>
    <mergeCell ref="BM65:BT65"/>
    <mergeCell ref="BU65:CB65"/>
    <mergeCell ref="CC65:CJ65"/>
    <mergeCell ref="CK65:CR65"/>
    <mergeCell ref="GC64:GJ64"/>
    <mergeCell ref="GK64:GR64"/>
    <mergeCell ref="GS64:GZ64"/>
    <mergeCell ref="HA64:HH64"/>
    <mergeCell ref="HI64:HP64"/>
    <mergeCell ref="HQ64:HX64"/>
    <mergeCell ref="EG64:EN64"/>
    <mergeCell ref="EO64:EV64"/>
    <mergeCell ref="EW64:FD64"/>
    <mergeCell ref="FE64:FL64"/>
    <mergeCell ref="FM64:FT64"/>
    <mergeCell ref="FU64:GB64"/>
    <mergeCell ref="CK64:CR64"/>
    <mergeCell ref="CS64:CZ64"/>
    <mergeCell ref="DA64:DH64"/>
    <mergeCell ref="DI64:DP64"/>
    <mergeCell ref="DQ64:DX64"/>
    <mergeCell ref="DY64:EF64"/>
    <mergeCell ref="HY63:IF63"/>
    <mergeCell ref="IG63:IN63"/>
    <mergeCell ref="IO63:IV63"/>
    <mergeCell ref="A68:H68"/>
    <mergeCell ref="I64:P64"/>
    <mergeCell ref="Q64:X64"/>
    <mergeCell ref="Y64:AF64"/>
    <mergeCell ref="AG64:AN64"/>
    <mergeCell ref="AO64:AV64"/>
    <mergeCell ref="AW64:BD64"/>
    <mergeCell ref="GC63:GJ63"/>
    <mergeCell ref="GK63:GR63"/>
    <mergeCell ref="GS63:GZ63"/>
    <mergeCell ref="HA63:HH63"/>
    <mergeCell ref="HI63:HP63"/>
    <mergeCell ref="HQ63:HX63"/>
    <mergeCell ref="EG63:EN63"/>
    <mergeCell ref="EO63:EV63"/>
    <mergeCell ref="EW63:FD63"/>
    <mergeCell ref="FE63:FL63"/>
    <mergeCell ref="FM63:FT63"/>
    <mergeCell ref="FU63:GB63"/>
    <mergeCell ref="CK63:CR63"/>
    <mergeCell ref="CS63:CZ63"/>
    <mergeCell ref="DA63:DH63"/>
    <mergeCell ref="DI63:DP63"/>
    <mergeCell ref="DQ63:DX63"/>
    <mergeCell ref="DY63:EF63"/>
    <mergeCell ref="BM63:BT63"/>
    <mergeCell ref="BU63:CB63"/>
    <mergeCell ref="CC63:CJ63"/>
    <mergeCell ref="BE64:BL64"/>
    <mergeCell ref="BM64:BT64"/>
    <mergeCell ref="BU64:CB64"/>
    <mergeCell ref="CC64:CJ64"/>
    <mergeCell ref="I65:P65"/>
    <mergeCell ref="Q65:X65"/>
    <mergeCell ref="Y65:AF65"/>
    <mergeCell ref="AG65:AN65"/>
    <mergeCell ref="AW63:BD63"/>
    <mergeCell ref="BE63:BL63"/>
    <mergeCell ref="AO63:AV63"/>
    <mergeCell ref="HI62:HP62"/>
    <mergeCell ref="HQ62:HX62"/>
    <mergeCell ref="HY62:IF62"/>
    <mergeCell ref="IG62:IN62"/>
    <mergeCell ref="IO62:IV62"/>
    <mergeCell ref="A67:H67"/>
    <mergeCell ref="I63:P63"/>
    <mergeCell ref="Q63:X63"/>
    <mergeCell ref="Y63:AF63"/>
    <mergeCell ref="AG63:AN63"/>
    <mergeCell ref="FM62:FT62"/>
    <mergeCell ref="FU62:GB62"/>
    <mergeCell ref="GC62:GJ62"/>
    <mergeCell ref="GK62:GR62"/>
    <mergeCell ref="GS62:GZ62"/>
    <mergeCell ref="HA62:HH62"/>
    <mergeCell ref="DQ62:DX62"/>
    <mergeCell ref="DY62:EF62"/>
    <mergeCell ref="EG62:EN62"/>
    <mergeCell ref="EO62:EV62"/>
    <mergeCell ref="EW62:FD62"/>
    <mergeCell ref="FE62:FL62"/>
    <mergeCell ref="BU62:CB62"/>
    <mergeCell ref="CC62:CJ62"/>
    <mergeCell ref="CK62:CR62"/>
    <mergeCell ref="CS62:CZ62"/>
    <mergeCell ref="DA62:DH62"/>
    <mergeCell ref="DI62:DP62"/>
    <mergeCell ref="IG61:IN61"/>
    <mergeCell ref="IO61:IV61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GK61:GR61"/>
    <mergeCell ref="GS61:GZ61"/>
    <mergeCell ref="HA61:HH61"/>
    <mergeCell ref="HI61:HP61"/>
    <mergeCell ref="HQ61:HX61"/>
    <mergeCell ref="HY61:IF61"/>
    <mergeCell ref="EO61:EV61"/>
    <mergeCell ref="EW61:FD61"/>
    <mergeCell ref="FE61:FL61"/>
    <mergeCell ref="FM61:FT61"/>
    <mergeCell ref="FU61:GB61"/>
    <mergeCell ref="GC61:GJ61"/>
    <mergeCell ref="CS61:CZ61"/>
    <mergeCell ref="DA61:DH61"/>
    <mergeCell ref="DI61:DP61"/>
    <mergeCell ref="DQ61:DX61"/>
    <mergeCell ref="DY61:EF61"/>
    <mergeCell ref="EG61:EN61"/>
    <mergeCell ref="AW61:BD61"/>
    <mergeCell ref="BE61:BL61"/>
    <mergeCell ref="BM61:BT61"/>
    <mergeCell ref="BU61:CB61"/>
    <mergeCell ref="CC61:CJ61"/>
    <mergeCell ref="CK61:CR61"/>
    <mergeCell ref="HI60:HP60"/>
    <mergeCell ref="HQ60:HX60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FM60:FT60"/>
    <mergeCell ref="FU60:GB60"/>
    <mergeCell ref="GC60:GJ60"/>
    <mergeCell ref="GK60:GR60"/>
    <mergeCell ref="GS60:GZ60"/>
    <mergeCell ref="HA60:HH60"/>
    <mergeCell ref="DQ60:DX60"/>
    <mergeCell ref="DY60:EF60"/>
    <mergeCell ref="EG60:EN60"/>
    <mergeCell ref="EO60:EV60"/>
    <mergeCell ref="EW60:FD60"/>
    <mergeCell ref="FE60:FL60"/>
    <mergeCell ref="HA59:HH59"/>
    <mergeCell ref="GS59:GZ59"/>
    <mergeCell ref="DI59:DP59"/>
    <mergeCell ref="DQ59:DX59"/>
    <mergeCell ref="DY59:EF59"/>
    <mergeCell ref="AW60:BD60"/>
    <mergeCell ref="BE60:BL60"/>
    <mergeCell ref="BM60:BT60"/>
    <mergeCell ref="BU60:CB60"/>
    <mergeCell ref="CC60:CJ60"/>
    <mergeCell ref="GK59:GR59"/>
    <mergeCell ref="I60:P60"/>
    <mergeCell ref="Q60:X60"/>
    <mergeCell ref="Y60:AF60"/>
    <mergeCell ref="AG60:AN60"/>
    <mergeCell ref="AO60:AV60"/>
    <mergeCell ref="CK60:CR60"/>
    <mergeCell ref="CS60:CZ60"/>
    <mergeCell ref="DA60:DH60"/>
    <mergeCell ref="DI60:DP60"/>
    <mergeCell ref="DA59:DH59"/>
    <mergeCell ref="HI59:HP59"/>
    <mergeCell ref="HQ59:HX59"/>
    <mergeCell ref="HY59:IF59"/>
    <mergeCell ref="IG59:IN59"/>
    <mergeCell ref="IO59:IV59"/>
    <mergeCell ref="FE59:FL59"/>
    <mergeCell ref="FM59:FT59"/>
    <mergeCell ref="FU59:GB59"/>
    <mergeCell ref="GC59:GJ59"/>
    <mergeCell ref="AW59:BD59"/>
    <mergeCell ref="BE59:BL59"/>
    <mergeCell ref="EG59:EN59"/>
    <mergeCell ref="EO59:EV59"/>
    <mergeCell ref="EW59:FD59"/>
    <mergeCell ref="BM59:BT59"/>
    <mergeCell ref="BU59:CB59"/>
    <mergeCell ref="CC59:CJ59"/>
    <mergeCell ref="CK59:CR59"/>
    <mergeCell ref="CS59:CZ59"/>
    <mergeCell ref="I59:P59"/>
    <mergeCell ref="Q59:X59"/>
    <mergeCell ref="Y59:AF59"/>
    <mergeCell ref="AG59:AN59"/>
    <mergeCell ref="AO59:AV59"/>
    <mergeCell ref="AO61:AV61"/>
    <mergeCell ref="HA58:HH58"/>
    <mergeCell ref="HI58:HP58"/>
    <mergeCell ref="HQ58:HX58"/>
    <mergeCell ref="HY58:IF58"/>
    <mergeCell ref="IG58:IN58"/>
    <mergeCell ref="IO58:IV58"/>
    <mergeCell ref="FE58:FL58"/>
    <mergeCell ref="FM58:FT58"/>
    <mergeCell ref="FU58:GB58"/>
    <mergeCell ref="GC58:GJ58"/>
    <mergeCell ref="GK58:GR58"/>
    <mergeCell ref="GS58:GZ58"/>
    <mergeCell ref="DI58:DP58"/>
    <mergeCell ref="DQ58:DX58"/>
    <mergeCell ref="DY58:EF58"/>
    <mergeCell ref="EG58:EN58"/>
    <mergeCell ref="EO58:EV58"/>
    <mergeCell ref="EW58:FD58"/>
    <mergeCell ref="BM58:BT58"/>
    <mergeCell ref="BU58:CB58"/>
    <mergeCell ref="CC58:CJ58"/>
    <mergeCell ref="CK58:CR58"/>
    <mergeCell ref="CS58:CZ58"/>
    <mergeCell ref="DA58:DH58"/>
    <mergeCell ref="IG57:IN57"/>
    <mergeCell ref="IO57:IV57"/>
    <mergeCell ref="A62:H62"/>
    <mergeCell ref="I58:P58"/>
    <mergeCell ref="Q58:X58"/>
    <mergeCell ref="Y58:AF58"/>
    <mergeCell ref="AG58:AN58"/>
    <mergeCell ref="AO58:AV58"/>
    <mergeCell ref="AW58:BD58"/>
    <mergeCell ref="BE58:BL58"/>
    <mergeCell ref="GK57:GR57"/>
    <mergeCell ref="GS57:GZ57"/>
    <mergeCell ref="HA57:HH57"/>
    <mergeCell ref="HI57:HP57"/>
    <mergeCell ref="HQ57:HX57"/>
    <mergeCell ref="HY57:IF57"/>
    <mergeCell ref="EO57:EV57"/>
    <mergeCell ref="EW57:FD57"/>
    <mergeCell ref="FE57:FL57"/>
    <mergeCell ref="FM57:FT57"/>
    <mergeCell ref="FU57:GB57"/>
    <mergeCell ref="GC57:GJ57"/>
    <mergeCell ref="CS57:CZ57"/>
    <mergeCell ref="DA57:DH57"/>
    <mergeCell ref="DI57:DP57"/>
    <mergeCell ref="DQ57:DX57"/>
    <mergeCell ref="DY57:EF57"/>
    <mergeCell ref="EG57:EN57"/>
    <mergeCell ref="AW57:BD57"/>
    <mergeCell ref="BE57:BL57"/>
    <mergeCell ref="BM57:BT57"/>
    <mergeCell ref="BU57:CB57"/>
    <mergeCell ref="CC57:CJ57"/>
    <mergeCell ref="CK57:CR57"/>
    <mergeCell ref="HI56:HP56"/>
    <mergeCell ref="HQ56:HX56"/>
    <mergeCell ref="HY56:IF56"/>
    <mergeCell ref="IG56:IN56"/>
    <mergeCell ref="IO56:IV56"/>
    <mergeCell ref="I57:P57"/>
    <mergeCell ref="Q57:X57"/>
    <mergeCell ref="Y57:AF57"/>
    <mergeCell ref="AG57:AN57"/>
    <mergeCell ref="AO57:AV57"/>
    <mergeCell ref="FM56:FT56"/>
    <mergeCell ref="FU56:GB56"/>
    <mergeCell ref="GC56:GJ56"/>
    <mergeCell ref="GK56:GR56"/>
    <mergeCell ref="GS56:GZ56"/>
    <mergeCell ref="HA56:HH56"/>
    <mergeCell ref="DQ56:DX56"/>
    <mergeCell ref="DY56:EF56"/>
    <mergeCell ref="EG56:EN56"/>
    <mergeCell ref="EO56:EV56"/>
    <mergeCell ref="EW56:FD56"/>
    <mergeCell ref="FE56:FL56"/>
    <mergeCell ref="BU56:CB56"/>
    <mergeCell ref="CC56:CJ56"/>
    <mergeCell ref="CK56:CR56"/>
    <mergeCell ref="CS56:CZ56"/>
    <mergeCell ref="DA56:DH56"/>
    <mergeCell ref="DI56:DP56"/>
    <mergeCell ref="IG55:IN55"/>
    <mergeCell ref="IO55:IV55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GK55:GR55"/>
    <mergeCell ref="GS55:GZ55"/>
    <mergeCell ref="HA55:HH55"/>
    <mergeCell ref="HI55:HP55"/>
    <mergeCell ref="HQ55:HX55"/>
    <mergeCell ref="HY55:IF55"/>
    <mergeCell ref="EO55:EV55"/>
    <mergeCell ref="EW55:FD55"/>
    <mergeCell ref="FE55:FL55"/>
    <mergeCell ref="FM55:FT55"/>
    <mergeCell ref="FU55:GB55"/>
    <mergeCell ref="GC55:GJ55"/>
    <mergeCell ref="CS55:CZ55"/>
    <mergeCell ref="DA55:DH55"/>
    <mergeCell ref="DI55:DP55"/>
    <mergeCell ref="DQ55:DX55"/>
    <mergeCell ref="DY55:EF55"/>
    <mergeCell ref="EG55:EN55"/>
    <mergeCell ref="AW55:BD55"/>
    <mergeCell ref="BE55:BL55"/>
    <mergeCell ref="BM55:BT55"/>
    <mergeCell ref="BU55:CB55"/>
    <mergeCell ref="CC55:CJ55"/>
    <mergeCell ref="CK55:CR55"/>
    <mergeCell ref="HI54:HP54"/>
    <mergeCell ref="HQ54:HX54"/>
    <mergeCell ref="HY54:IF54"/>
    <mergeCell ref="IG54:IN54"/>
    <mergeCell ref="IO54:IV54"/>
    <mergeCell ref="A55:H55"/>
    <mergeCell ref="I55:P55"/>
    <mergeCell ref="Q55:X55"/>
    <mergeCell ref="Y55:AF55"/>
    <mergeCell ref="AG55:AN55"/>
    <mergeCell ref="FM54:FT54"/>
    <mergeCell ref="FU54:GB54"/>
    <mergeCell ref="GC54:GJ54"/>
    <mergeCell ref="GK54:GR54"/>
    <mergeCell ref="GS54:GZ54"/>
    <mergeCell ref="HA54:HH54"/>
    <mergeCell ref="DQ54:DX54"/>
    <mergeCell ref="DY54:EF54"/>
    <mergeCell ref="EG54:EN54"/>
    <mergeCell ref="EO54:EV54"/>
    <mergeCell ref="EW54:FD54"/>
    <mergeCell ref="FE54:FL54"/>
    <mergeCell ref="BU54:CB54"/>
    <mergeCell ref="CC54:CJ54"/>
    <mergeCell ref="CK54:CR54"/>
    <mergeCell ref="CS54:CZ54"/>
    <mergeCell ref="DA54:DH54"/>
    <mergeCell ref="DI54:DP54"/>
    <mergeCell ref="IG53:IN53"/>
    <mergeCell ref="IO53:IV53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GK53:GR53"/>
    <mergeCell ref="GS53:GZ53"/>
    <mergeCell ref="HA53:HH53"/>
    <mergeCell ref="HI53:HP53"/>
    <mergeCell ref="HQ53:HX53"/>
    <mergeCell ref="HY53:IF53"/>
    <mergeCell ref="EO53:EV53"/>
    <mergeCell ref="EW53:FD53"/>
    <mergeCell ref="FE53:FL53"/>
    <mergeCell ref="FM53:FT53"/>
    <mergeCell ref="FU53:GB53"/>
    <mergeCell ref="GC53:GJ53"/>
    <mergeCell ref="CS53:CZ53"/>
    <mergeCell ref="DA53:DH53"/>
    <mergeCell ref="DI53:DP53"/>
    <mergeCell ref="DQ53:DX53"/>
    <mergeCell ref="DY53:EF53"/>
    <mergeCell ref="EG53:EN53"/>
    <mergeCell ref="AW53:BD53"/>
    <mergeCell ref="BE53:BL53"/>
    <mergeCell ref="BM53:BT53"/>
    <mergeCell ref="BU53:CB53"/>
    <mergeCell ref="CC53:CJ53"/>
    <mergeCell ref="CK53:CR53"/>
    <mergeCell ref="A57:H57"/>
    <mergeCell ref="I53:P53"/>
    <mergeCell ref="Q53:X53"/>
    <mergeCell ref="Y53:AF53"/>
    <mergeCell ref="AG53:AN53"/>
    <mergeCell ref="AO53:AV53"/>
    <mergeCell ref="AO55:AV55"/>
    <mergeCell ref="HA52:HH52"/>
    <mergeCell ref="HI52:HP52"/>
    <mergeCell ref="HQ52:HX52"/>
    <mergeCell ref="HY52:IF52"/>
    <mergeCell ref="IG52:IN52"/>
    <mergeCell ref="IO52:IV52"/>
    <mergeCell ref="FE52:FL52"/>
    <mergeCell ref="FM52:FT52"/>
    <mergeCell ref="FU52:GB52"/>
    <mergeCell ref="GC52:GJ52"/>
    <mergeCell ref="GK52:GR52"/>
    <mergeCell ref="GS52:GZ52"/>
    <mergeCell ref="DI52:DP52"/>
    <mergeCell ref="DQ52:DX52"/>
    <mergeCell ref="DY52:EF52"/>
    <mergeCell ref="EG52:EN52"/>
    <mergeCell ref="EO52:EV52"/>
    <mergeCell ref="EW52:FD52"/>
    <mergeCell ref="BM52:BT52"/>
    <mergeCell ref="BU52:CB52"/>
    <mergeCell ref="CC52:CJ52"/>
    <mergeCell ref="CK52:CR52"/>
    <mergeCell ref="CS52:CZ52"/>
    <mergeCell ref="DA52:DH52"/>
    <mergeCell ref="Q52:X52"/>
    <mergeCell ref="Y52:AF52"/>
    <mergeCell ref="AG52:AN52"/>
    <mergeCell ref="AO52:AV52"/>
    <mergeCell ref="AW52:BD52"/>
    <mergeCell ref="BE52:BL52"/>
    <mergeCell ref="HA51:HH51"/>
    <mergeCell ref="HI51:HP51"/>
    <mergeCell ref="HQ51:HX51"/>
    <mergeCell ref="HY51:IF51"/>
    <mergeCell ref="IG51:IN51"/>
    <mergeCell ref="IO51:IV51"/>
    <mergeCell ref="FE51:FL51"/>
    <mergeCell ref="FM51:FT51"/>
    <mergeCell ref="FU51:GB51"/>
    <mergeCell ref="GC51:GJ51"/>
    <mergeCell ref="GK51:GR51"/>
    <mergeCell ref="GS51:GZ51"/>
    <mergeCell ref="DI51:DP51"/>
    <mergeCell ref="DQ51:DX51"/>
    <mergeCell ref="DY51:EF51"/>
    <mergeCell ref="EG51:EN51"/>
    <mergeCell ref="EO51:EV51"/>
    <mergeCell ref="EW51:FD51"/>
    <mergeCell ref="BM51:BT51"/>
    <mergeCell ref="BU51:CB51"/>
    <mergeCell ref="CC51:CJ51"/>
    <mergeCell ref="CK51:CR51"/>
    <mergeCell ref="CS51:CZ51"/>
    <mergeCell ref="DA51:DH51"/>
    <mergeCell ref="HY50:IF50"/>
    <mergeCell ref="IG50:IN50"/>
    <mergeCell ref="IO50:IV50"/>
    <mergeCell ref="I51:P51"/>
    <mergeCell ref="Q51:X51"/>
    <mergeCell ref="Y51:AF51"/>
    <mergeCell ref="AG51:AN51"/>
    <mergeCell ref="AO51:AV51"/>
    <mergeCell ref="AW51:BD51"/>
    <mergeCell ref="BE51:BL51"/>
    <mergeCell ref="GC50:GJ50"/>
    <mergeCell ref="GK50:GR50"/>
    <mergeCell ref="GS50:GZ50"/>
    <mergeCell ref="HA50:HH50"/>
    <mergeCell ref="HI50:HP50"/>
    <mergeCell ref="HQ50:HX50"/>
    <mergeCell ref="EG50:EN50"/>
    <mergeCell ref="EO50:EV50"/>
    <mergeCell ref="EW50:FD50"/>
    <mergeCell ref="FE50:FL50"/>
    <mergeCell ref="FM50:FT50"/>
    <mergeCell ref="FU50:GB50"/>
    <mergeCell ref="CK50:CR50"/>
    <mergeCell ref="CS50:CZ50"/>
    <mergeCell ref="DA50:DH50"/>
    <mergeCell ref="DI50:DP50"/>
    <mergeCell ref="DQ50:DX50"/>
    <mergeCell ref="DY50:EF50"/>
    <mergeCell ref="AO50:AV50"/>
    <mergeCell ref="AW50:BD50"/>
    <mergeCell ref="BE50:BL50"/>
    <mergeCell ref="BM50:BT50"/>
    <mergeCell ref="BU50:CB50"/>
    <mergeCell ref="CC50:CJ50"/>
    <mergeCell ref="HI49:HP49"/>
    <mergeCell ref="HQ49:HX49"/>
    <mergeCell ref="HY49:IF49"/>
    <mergeCell ref="IG49:IN49"/>
    <mergeCell ref="IO49:IV49"/>
    <mergeCell ref="A50:H50"/>
    <mergeCell ref="I50:P50"/>
    <mergeCell ref="Q50:X50"/>
    <mergeCell ref="Y50:AF50"/>
    <mergeCell ref="AG50:AN50"/>
    <mergeCell ref="FM49:FT49"/>
    <mergeCell ref="FU49:GB49"/>
    <mergeCell ref="GC49:GJ49"/>
    <mergeCell ref="GK49:GR49"/>
    <mergeCell ref="GS49:GZ49"/>
    <mergeCell ref="HA49:HH49"/>
    <mergeCell ref="DQ49:DX49"/>
    <mergeCell ref="DY49:EF49"/>
    <mergeCell ref="EG49:EN49"/>
    <mergeCell ref="EO49:EV49"/>
    <mergeCell ref="EW49:FD49"/>
    <mergeCell ref="FE49:FL49"/>
    <mergeCell ref="BU49:CB49"/>
    <mergeCell ref="CC49:CJ49"/>
    <mergeCell ref="CK49:CR49"/>
    <mergeCell ref="CS49:CZ49"/>
    <mergeCell ref="DA49:DH49"/>
    <mergeCell ref="DI49:DP49"/>
    <mergeCell ref="Y49:AF49"/>
    <mergeCell ref="AG49:AN49"/>
    <mergeCell ref="AO49:AV49"/>
    <mergeCell ref="AW49:BD49"/>
    <mergeCell ref="BE49:BL49"/>
    <mergeCell ref="BM49:BT49"/>
    <mergeCell ref="Q49:X49"/>
    <mergeCell ref="A6:H6"/>
    <mergeCell ref="A1:G1"/>
    <mergeCell ref="A28:H28"/>
    <mergeCell ref="A27:H27"/>
    <mergeCell ref="A48:H48"/>
    <mergeCell ref="A49:H49"/>
    <mergeCell ref="G31:H31"/>
    <mergeCell ref="E31:F31"/>
    <mergeCell ref="G32:H32"/>
    <mergeCell ref="A29:E29"/>
    <mergeCell ref="A30:E30"/>
    <mergeCell ref="I49:P49"/>
    <mergeCell ref="A52:H52"/>
    <mergeCell ref="A10:E16"/>
    <mergeCell ref="G33:H33"/>
    <mergeCell ref="A32:D32"/>
    <mergeCell ref="F10:H11"/>
    <mergeCell ref="F29:H29"/>
    <mergeCell ref="I52:P52"/>
    <mergeCell ref="E33:F33"/>
    <mergeCell ref="G9:H9"/>
    <mergeCell ref="A7:H7"/>
    <mergeCell ref="A2:H2"/>
    <mergeCell ref="A3:H3"/>
    <mergeCell ref="A4:H4"/>
    <mergeCell ref="A5:H5"/>
    <mergeCell ref="A31:D31"/>
    <mergeCell ref="A8:H8"/>
    <mergeCell ref="A26:E26"/>
  </mergeCells>
  <conditionalFormatting sqref="F30:H30 H33">
    <cfRule type="cellIs" priority="4" dxfId="0" operator="greaterThanOrEqual" stopIfTrue="1">
      <formula>0</formula>
    </cfRule>
  </conditionalFormatting>
  <dataValidations count="6">
    <dataValidation allowBlank="1" showInputMessage="1" showErrorMessage="1" prompt="ENTRE COM &lt;IDENTIFICAÇÃO DO ORGÃO, QUANDO O DEMONSTRATIVO FOR ESPECÍFICO DE UM ORGÃO&gt;" sqref="A3"/>
    <dataValidation allowBlank="1" showInputMessage="1" showErrorMessage="1" prompt="ENTRE COM &lt;IDENTIFICAÇÃO DA ESFERA DE GOVERNO&gt; - &lt;IDENTIFICAÇÃO DO PODER&gt;" sqref="A2"/>
    <dataValidation allowBlank="1" showInputMessage="1" showErrorMessage="1" prompt="ENTRE COM &lt;Período de Referência&gt;" sqref="A7"/>
    <dataValidation allowBlank="1" showInputMessage="1" showErrorMessage="1" prompt="Informações adicionais (CRC, matrícula, etc)." sqref="A60 A55"/>
    <dataValidation allowBlank="1" showInputMessage="1" showErrorMessage="1" prompt="Pressione F2, digite o texto e pressione TAB." sqref="A62:A63 A57:A58 A67:A69 A52:A53 A50"/>
    <dataValidation allowBlank="1" showInputMessage="1" showErrorMessage="1" prompt="Utilize a tecla TAB para se posicionar nos campos." sqref="A1"/>
  </dataValidations>
  <printOptions/>
  <pageMargins left="0.7874015748031497" right="0.7874015748031497" top="1.968503937007874" bottom="0.3937007874015748" header="1.299212598425197" footer="0.5118110236220472"/>
  <pageSetup fitToHeight="1" fitToWidth="1" orientation="portrait" paperSize="9" scale="73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TRT</cp:lastModifiedBy>
  <cp:lastPrinted>2017-05-24T20:24:05Z</cp:lastPrinted>
  <dcterms:created xsi:type="dcterms:W3CDTF">2001-09-06T15:18:59Z</dcterms:created>
  <dcterms:modified xsi:type="dcterms:W3CDTF">2017-05-26T13:44:58Z</dcterms:modified>
  <cp:category/>
  <cp:version/>
  <cp:contentType/>
  <cp:contentStatus/>
</cp:coreProperties>
</file>